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TABELA" sheetId="1" r:id="rId1"/>
    <sheet name="Plaćanje po dobavljačima" sheetId="2" r:id="rId2"/>
  </sheets>
  <definedNames>
    <definedName name="_xlnm.Print_Area" localSheetId="0">'TABELA'!$A$1:$I$39</definedName>
  </definedNames>
  <calcPr fullCalcOnLoad="1"/>
</workbook>
</file>

<file path=xl/sharedStrings.xml><?xml version="1.0" encoding="utf-8"?>
<sst xmlns="http://schemas.openxmlformats.org/spreadsheetml/2006/main" count="88" uniqueCount="53">
  <si>
    <t>дин.</t>
  </si>
  <si>
    <t>УКУПНО</t>
  </si>
  <si>
    <t>Остале исплате</t>
  </si>
  <si>
    <t>Енергенти</t>
  </si>
  <si>
    <t>Стање претходног дана</t>
  </si>
  <si>
    <t xml:space="preserve"> </t>
  </si>
  <si>
    <t>ИЗВОР СРЕДСТАВА РФЗО БЕОГРАД</t>
  </si>
  <si>
    <t>Плаћени трошкови од средстава РФЗО</t>
  </si>
  <si>
    <t xml:space="preserve">   </t>
  </si>
  <si>
    <t>Подрачун : 840-174661-42</t>
  </si>
  <si>
    <t>Др Драгослава Зеке Смиљанића 30</t>
  </si>
  <si>
    <t>Прилив од партиципације</t>
  </si>
  <si>
    <t>Прилив средстава од РФЗО по Уговору</t>
  </si>
  <si>
    <t>Остали приливи</t>
  </si>
  <si>
    <t xml:space="preserve">ПРИПРЕМЉЕНА И ИЗВРШЕНА ПЛАЋАЊА </t>
  </si>
  <si>
    <t>Санитетски и медицински потрошни материјал</t>
  </si>
  <si>
    <t>СТАЊЕ СРЕДСТАВА НА ПОДРАЧУНУ СБ "ЗЛАТИБОР"</t>
  </si>
  <si>
    <t xml:space="preserve">СПЕЦИЈАЛНА БОЛНИЦА ЗА БОЛЕСТИ ШТИТАСТЕ ЖЛЕЗДЕ И БОЛЕСТИ МЕТАБОЛИЗМА "ЗЛАТИБОР" </t>
  </si>
  <si>
    <t>ПЛАЋАЊА ПО ДОБАВЉАЧИМА И ВЕЛЕДРОГЕРИЈАМА</t>
  </si>
  <si>
    <t>Исхрана болесника</t>
  </si>
  <si>
    <t>Лекови у здравственој установи</t>
  </si>
  <si>
    <t>Цитостатици са листе лекова</t>
  </si>
  <si>
    <t>Цитостатици по посебном режиму</t>
  </si>
  <si>
    <t>Крв и продукти од крви</t>
  </si>
  <si>
    <t>Имплантати у ортопедији (ендопротезе)</t>
  </si>
  <si>
    <t>Остали уградни материјал у ортопедији</t>
  </si>
  <si>
    <t>Стентови</t>
  </si>
  <si>
    <t>Графтови</t>
  </si>
  <si>
    <t>Дијализни материјал</t>
  </si>
  <si>
    <t>ИЗВРШЕНЕ ИСПЛАТЕ</t>
  </si>
  <si>
    <t>Материјални и остали трошкови</t>
  </si>
  <si>
    <t xml:space="preserve">SPECIJALNA BOLNICA  ZA BOLESTI ŠTITASTE ŽLEZDE I  BOLESTI METABOLIZMA ”ZLATIBOR”
</t>
  </si>
  <si>
    <t xml:space="preserve">            PREGLED IZVRŠENIH PLAĆANJA PREMA DOBAVLJAČIMA IZ SREDSTAVA RFZO </t>
  </si>
  <si>
    <t>I</t>
  </si>
  <si>
    <t>SANITETSKI I MEDICINSKI MATERIJAL</t>
  </si>
  <si>
    <t xml:space="preserve">Ukupno </t>
  </si>
  <si>
    <t>II</t>
  </si>
  <si>
    <t>ISHRANA</t>
  </si>
  <si>
    <t>Ukupno</t>
  </si>
  <si>
    <t>III</t>
  </si>
  <si>
    <t>MATERIJALNI I OSTALI TROŠKOVI</t>
  </si>
  <si>
    <t>IV</t>
  </si>
  <si>
    <t>LEKOVI</t>
  </si>
  <si>
    <t xml:space="preserve">V </t>
  </si>
  <si>
    <t>ENERGENTI</t>
  </si>
  <si>
    <t>Плате</t>
  </si>
  <si>
    <t>UKUPNO</t>
  </si>
  <si>
    <t>Јубиларна награда</t>
  </si>
  <si>
    <t>Путни трошкови</t>
  </si>
  <si>
    <t>18.07.2024.</t>
  </si>
  <si>
    <t xml:space="preserve">СТАЊЕ СРЕДСТАВА НА ДАН 18.07.2024. </t>
  </si>
  <si>
    <t xml:space="preserve">       NA DAN 18.07.2024. GODINE</t>
  </si>
  <si>
    <t>KP VODOVOD ZLATIBOR, ČAETINA</t>
  </si>
</sst>
</file>

<file path=xl/styles.xml><?xml version="1.0" encoding="utf-8"?>
<styleSheet xmlns="http://schemas.openxmlformats.org/spreadsheetml/2006/main">
  <numFmts count="4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0"/>
    <numFmt numFmtId="193" formatCode="0.0"/>
    <numFmt numFmtId="194" formatCode="&quot;$&quot;#,##0.00"/>
    <numFmt numFmtId="195" formatCode="#,##0.00;[Red]#,##0.00"/>
    <numFmt numFmtId="196" formatCode="#,##0.0"/>
    <numFmt numFmtId="197" formatCode="#,##0.000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4" fontId="0" fillId="0" borderId="10" xfId="0" applyNumberFormat="1" applyBorder="1" applyAlignment="1">
      <alignment/>
    </xf>
    <xf numFmtId="4" fontId="1" fillId="0" borderId="11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4" fontId="3" fillId="0" borderId="0" xfId="0" applyNumberFormat="1" applyFont="1" applyBorder="1" applyAlignment="1">
      <alignment/>
    </xf>
    <xf numFmtId="0" fontId="0" fillId="0" borderId="17" xfId="0" applyBorder="1" applyAlignment="1">
      <alignment horizontal="center"/>
    </xf>
    <xf numFmtId="0" fontId="1" fillId="0" borderId="18" xfId="0" applyFont="1" applyBorder="1" applyAlignment="1">
      <alignment horizontal="center"/>
    </xf>
    <xf numFmtId="4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4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" fontId="4" fillId="0" borderId="0" xfId="0" applyNumberFormat="1" applyFont="1" applyAlignment="1">
      <alignment/>
    </xf>
    <xf numFmtId="171" fontId="3" fillId="0" borderId="0" xfId="42" applyFont="1" applyAlignment="1">
      <alignment horizontal="right"/>
    </xf>
    <xf numFmtId="0" fontId="4" fillId="0" borderId="0" xfId="0" applyFont="1" applyAlignment="1">
      <alignment/>
    </xf>
    <xf numFmtId="171" fontId="4" fillId="0" borderId="0" xfId="42" applyFont="1" applyAlignment="1">
      <alignment horizontal="right"/>
    </xf>
    <xf numFmtId="0" fontId="4" fillId="0" borderId="0" xfId="0" applyFont="1" applyAlignment="1">
      <alignment horizontal="right"/>
    </xf>
    <xf numFmtId="4" fontId="4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197" fontId="0" fillId="0" borderId="10" xfId="0" applyNumberFormat="1" applyBorder="1" applyAlignment="1">
      <alignment/>
    </xf>
    <xf numFmtId="197" fontId="0" fillId="0" borderId="15" xfId="0" applyNumberFormat="1" applyBorder="1" applyAlignment="1">
      <alignment horizontal="center"/>
    </xf>
    <xf numFmtId="197" fontId="1" fillId="0" borderId="15" xfId="0" applyNumberFormat="1" applyFont="1" applyBorder="1" applyAlignment="1">
      <alignment horizontal="center"/>
    </xf>
    <xf numFmtId="197" fontId="0" fillId="0" borderId="17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16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4" fontId="1" fillId="0" borderId="21" xfId="0" applyNumberFormat="1" applyFon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4" fillId="0" borderId="0" xfId="0" applyFont="1" applyBorder="1" applyAlignment="1">
      <alignment/>
    </xf>
    <xf numFmtId="171" fontId="3" fillId="0" borderId="0" xfId="42" applyFont="1" applyBorder="1" applyAlignment="1">
      <alignment horizontal="right"/>
    </xf>
    <xf numFmtId="4" fontId="4" fillId="0" borderId="0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Border="1" applyAlignment="1">
      <alignment horizontal="right"/>
    </xf>
    <xf numFmtId="4" fontId="0" fillId="0" borderId="22" xfId="0" applyNumberFormat="1" applyFont="1" applyBorder="1" applyAlignment="1">
      <alignment/>
    </xf>
    <xf numFmtId="4" fontId="1" fillId="0" borderId="23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10" xfId="0" applyBorder="1" applyAlignment="1">
      <alignment horizontal="left"/>
    </xf>
    <xf numFmtId="0" fontId="1" fillId="0" borderId="20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28" xfId="0" applyBorder="1" applyAlignment="1">
      <alignment/>
    </xf>
    <xf numFmtId="0" fontId="0" fillId="0" borderId="24" xfId="0" applyBorder="1" applyAlignment="1">
      <alignment/>
    </xf>
    <xf numFmtId="0" fontId="0" fillId="0" borderId="21" xfId="0" applyBorder="1" applyAlignment="1">
      <alignment/>
    </xf>
    <xf numFmtId="0" fontId="0" fillId="0" borderId="28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197" fontId="0" fillId="0" borderId="20" xfId="0" applyNumberFormat="1" applyBorder="1" applyAlignment="1">
      <alignment/>
    </xf>
    <xf numFmtId="197" fontId="0" fillId="0" borderId="24" xfId="0" applyNumberFormat="1" applyBorder="1" applyAlignment="1">
      <alignment/>
    </xf>
    <xf numFmtId="197" fontId="0" fillId="0" borderId="17" xfId="0" applyNumberFormat="1" applyBorder="1" applyAlignment="1">
      <alignment/>
    </xf>
    <xf numFmtId="197" fontId="1" fillId="0" borderId="20" xfId="0" applyNumberFormat="1" applyFont="1" applyBorder="1" applyAlignment="1">
      <alignment horizontal="center"/>
    </xf>
    <xf numFmtId="197" fontId="1" fillId="0" borderId="24" xfId="0" applyNumberFormat="1" applyFont="1" applyBorder="1" applyAlignment="1">
      <alignment horizontal="center"/>
    </xf>
    <xf numFmtId="197" fontId="0" fillId="0" borderId="21" xfId="0" applyNumberFormat="1" applyBorder="1" applyAlignment="1">
      <alignment horizontal="center"/>
    </xf>
    <xf numFmtId="197" fontId="1" fillId="0" borderId="29" xfId="0" applyNumberFormat="1" applyFont="1" applyBorder="1" applyAlignment="1">
      <alignment horizontal="center"/>
    </xf>
    <xf numFmtId="197" fontId="0" fillId="0" borderId="30" xfId="0" applyNumberFormat="1" applyBorder="1" applyAlignment="1">
      <alignment horizontal="center"/>
    </xf>
    <xf numFmtId="197" fontId="0" fillId="0" borderId="28" xfId="0" applyNumberFormat="1" applyBorder="1" applyAlignment="1">
      <alignment/>
    </xf>
    <xf numFmtId="197" fontId="0" fillId="0" borderId="21" xfId="0" applyNumberFormat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0" fillId="0" borderId="0" xfId="0" applyAlignment="1">
      <alignment/>
    </xf>
    <xf numFmtId="197" fontId="0" fillId="0" borderId="10" xfId="0" applyNumberFormat="1" applyFont="1" applyBorder="1" applyAlignment="1">
      <alignment/>
    </xf>
    <xf numFmtId="197" fontId="0" fillId="0" borderId="10" xfId="0" applyNumberFormat="1" applyBorder="1" applyAlignment="1">
      <alignment/>
    </xf>
    <xf numFmtId="14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31" xfId="0" applyFont="1" applyBorder="1" applyAlignment="1">
      <alignment horizontal="center"/>
    </xf>
    <xf numFmtId="0" fontId="0" fillId="0" borderId="32" xfId="0" applyBorder="1" applyAlignment="1">
      <alignment/>
    </xf>
    <xf numFmtId="0" fontId="0" fillId="0" borderId="12" xfId="0" applyBorder="1" applyAlignment="1">
      <alignment/>
    </xf>
    <xf numFmtId="0" fontId="1" fillId="0" borderId="19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40"/>
  <sheetViews>
    <sheetView workbookViewId="0" topLeftCell="A1">
      <selection activeCell="L23" sqref="L23"/>
    </sheetView>
  </sheetViews>
  <sheetFormatPr defaultColWidth="9.140625" defaultRowHeight="12.75"/>
  <cols>
    <col min="1" max="1" width="2.00390625" style="0" customWidth="1"/>
    <col min="2" max="2" width="4.00390625" style="0" customWidth="1"/>
    <col min="4" max="4" width="12.140625" style="0" customWidth="1"/>
    <col min="5" max="5" width="21.28125" style="0" customWidth="1"/>
    <col min="6" max="6" width="17.140625" style="0" customWidth="1"/>
    <col min="7" max="7" width="20.00390625" style="0" customWidth="1"/>
    <col min="10" max="11" width="13.8515625" style="0" bestFit="1" customWidth="1"/>
    <col min="13" max="13" width="19.140625" style="0" customWidth="1"/>
  </cols>
  <sheetData>
    <row r="1" spans="2:8" ht="64.5" customHeight="1">
      <c r="B1" s="78" t="s">
        <v>17</v>
      </c>
      <c r="C1" s="79"/>
      <c r="D1" s="79"/>
      <c r="E1" s="79"/>
      <c r="F1" s="79"/>
      <c r="G1" s="79"/>
      <c r="H1" s="79"/>
    </row>
    <row r="2" spans="2:8" ht="15.75" customHeight="1">
      <c r="B2" s="77" t="s">
        <v>10</v>
      </c>
      <c r="C2" s="77"/>
      <c r="D2" s="77"/>
      <c r="E2" s="77"/>
      <c r="F2" s="77"/>
      <c r="G2" s="77"/>
      <c r="H2" s="77"/>
    </row>
    <row r="3" spans="2:8" ht="15.75" customHeight="1">
      <c r="B3" s="78" t="s">
        <v>9</v>
      </c>
      <c r="C3" s="79"/>
      <c r="D3" s="79"/>
      <c r="E3" s="79"/>
      <c r="F3" s="79"/>
      <c r="G3" s="79"/>
      <c r="H3" s="79"/>
    </row>
    <row r="4" spans="2:13" ht="15.75" customHeight="1" thickBot="1">
      <c r="B4" s="82" t="s">
        <v>49</v>
      </c>
      <c r="C4" s="83"/>
      <c r="D4" s="83"/>
      <c r="E4" s="83"/>
      <c r="F4" s="83"/>
      <c r="G4" s="83"/>
      <c r="H4" s="83"/>
      <c r="M4" s="36"/>
    </row>
    <row r="5" spans="2:13" ht="16.5" customHeight="1">
      <c r="B5" s="84" t="s">
        <v>16</v>
      </c>
      <c r="C5" s="85"/>
      <c r="D5" s="85"/>
      <c r="E5" s="85"/>
      <c r="F5" s="86"/>
      <c r="G5" s="3"/>
      <c r="H5" s="4"/>
      <c r="M5" s="36"/>
    </row>
    <row r="6" spans="2:13" ht="15.75" customHeight="1">
      <c r="B6" s="87" t="s">
        <v>6</v>
      </c>
      <c r="C6" s="88"/>
      <c r="D6" s="88"/>
      <c r="E6" s="88"/>
      <c r="F6" s="89"/>
      <c r="G6" s="2"/>
      <c r="H6" s="5"/>
      <c r="M6" s="37"/>
    </row>
    <row r="7" spans="2:13" ht="15.75" customHeight="1">
      <c r="B7" s="30">
        <v>1</v>
      </c>
      <c r="C7" s="81" t="s">
        <v>4</v>
      </c>
      <c r="D7" s="81"/>
      <c r="E7" s="81"/>
      <c r="F7" s="81"/>
      <c r="G7" s="1">
        <v>14905957.19</v>
      </c>
      <c r="H7" s="27" t="s">
        <v>0</v>
      </c>
      <c r="M7" s="37"/>
    </row>
    <row r="8" spans="2:13" ht="15.75" customHeight="1">
      <c r="B8" s="31">
        <v>2</v>
      </c>
      <c r="C8" s="80" t="s">
        <v>12</v>
      </c>
      <c r="D8" s="81"/>
      <c r="E8" s="81"/>
      <c r="F8" s="81"/>
      <c r="G8" s="1">
        <v>179291.67</v>
      </c>
      <c r="H8" s="27" t="s">
        <v>0</v>
      </c>
      <c r="K8" t="s">
        <v>5</v>
      </c>
      <c r="M8" s="37"/>
    </row>
    <row r="9" spans="2:13" ht="15.75" customHeight="1">
      <c r="B9" s="31">
        <v>3</v>
      </c>
      <c r="C9" s="80" t="s">
        <v>13</v>
      </c>
      <c r="D9" s="81"/>
      <c r="E9" s="81"/>
      <c r="F9" s="81"/>
      <c r="G9" s="1"/>
      <c r="H9" s="27" t="s">
        <v>0</v>
      </c>
      <c r="J9" s="11"/>
      <c r="M9" s="36"/>
    </row>
    <row r="10" spans="2:10" ht="15.75" customHeight="1">
      <c r="B10" s="31">
        <v>4</v>
      </c>
      <c r="C10" s="80" t="s">
        <v>11</v>
      </c>
      <c r="D10" s="81"/>
      <c r="E10" s="81"/>
      <c r="F10" s="81"/>
      <c r="G10" s="1">
        <v>1000</v>
      </c>
      <c r="H10" s="27" t="s">
        <v>0</v>
      </c>
      <c r="J10" s="11"/>
    </row>
    <row r="11" spans="2:8" ht="15.75" customHeight="1">
      <c r="B11" s="70" t="s">
        <v>1</v>
      </c>
      <c r="C11" s="71"/>
      <c r="D11" s="71"/>
      <c r="E11" s="71"/>
      <c r="F11" s="72"/>
      <c r="G11" s="35">
        <f>SUM(G7:G10)</f>
        <v>15086248.86</v>
      </c>
      <c r="H11" s="28" t="s">
        <v>0</v>
      </c>
    </row>
    <row r="12" spans="2:10" ht="15.75" customHeight="1">
      <c r="B12" s="67" t="s">
        <v>8</v>
      </c>
      <c r="C12" s="68"/>
      <c r="D12" s="68"/>
      <c r="E12" s="68"/>
      <c r="F12" s="68"/>
      <c r="G12" s="68"/>
      <c r="H12" s="69"/>
      <c r="J12" s="11"/>
    </row>
    <row r="13" spans="2:10" ht="15.75" customHeight="1">
      <c r="B13" s="70" t="s">
        <v>14</v>
      </c>
      <c r="C13" s="73"/>
      <c r="D13" s="73"/>
      <c r="E13" s="73"/>
      <c r="F13" s="74"/>
      <c r="G13" s="26"/>
      <c r="H13" s="29"/>
      <c r="J13" s="11"/>
    </row>
    <row r="14" spans="2:10" ht="15.75" customHeight="1">
      <c r="B14" s="31">
        <v>1</v>
      </c>
      <c r="C14" s="75" t="s">
        <v>7</v>
      </c>
      <c r="D14" s="68"/>
      <c r="E14" s="68"/>
      <c r="F14" s="76"/>
      <c r="G14" s="34">
        <v>179291.67</v>
      </c>
      <c r="H14" s="27" t="s">
        <v>0</v>
      </c>
      <c r="J14" s="11"/>
    </row>
    <row r="15" spans="2:10" ht="15.75" customHeight="1">
      <c r="B15" s="32">
        <v>2</v>
      </c>
      <c r="C15" s="75" t="s">
        <v>2</v>
      </c>
      <c r="D15" s="68"/>
      <c r="E15" s="68"/>
      <c r="F15" s="76"/>
      <c r="G15" s="34">
        <v>1167</v>
      </c>
      <c r="H15" s="27" t="s">
        <v>0</v>
      </c>
      <c r="J15" s="11"/>
    </row>
    <row r="16" spans="2:10" ht="15.75" customHeight="1">
      <c r="B16" s="70" t="s">
        <v>1</v>
      </c>
      <c r="C16" s="71"/>
      <c r="D16" s="71"/>
      <c r="E16" s="71"/>
      <c r="F16" s="72"/>
      <c r="G16" s="33">
        <f>SUM(G14:G15)</f>
        <v>180458.67</v>
      </c>
      <c r="H16" s="28" t="s">
        <v>0</v>
      </c>
      <c r="J16" s="11"/>
    </row>
    <row r="17" spans="2:10" ht="15.75" customHeight="1">
      <c r="B17" s="67"/>
      <c r="C17" s="68"/>
      <c r="D17" s="68"/>
      <c r="E17" s="68"/>
      <c r="F17" s="68"/>
      <c r="G17" s="68"/>
      <c r="H17" s="69"/>
      <c r="J17" s="11"/>
    </row>
    <row r="18" spans="2:10" ht="15.75" customHeight="1">
      <c r="B18" s="70" t="s">
        <v>50</v>
      </c>
      <c r="C18" s="71"/>
      <c r="D18" s="71"/>
      <c r="E18" s="71"/>
      <c r="F18" s="72"/>
      <c r="G18" s="33">
        <f>G11-G16</f>
        <v>14905790.19</v>
      </c>
      <c r="H18" s="28" t="s">
        <v>0</v>
      </c>
      <c r="J18" s="11"/>
    </row>
    <row r="19" spans="2:10" ht="15.75" customHeight="1">
      <c r="B19" s="64"/>
      <c r="C19" s="65"/>
      <c r="D19" s="65"/>
      <c r="E19" s="65"/>
      <c r="F19" s="65"/>
      <c r="G19" s="65"/>
      <c r="H19" s="66"/>
      <c r="J19" s="11"/>
    </row>
    <row r="20" spans="2:10" ht="15.75" customHeight="1">
      <c r="B20" s="47" t="s">
        <v>29</v>
      </c>
      <c r="C20" s="48"/>
      <c r="D20" s="48"/>
      <c r="E20" s="48"/>
      <c r="F20" s="49"/>
      <c r="G20" s="41" t="s">
        <v>5</v>
      </c>
      <c r="H20" s="6"/>
      <c r="J20" s="11"/>
    </row>
    <row r="21" spans="2:10" ht="15.75" customHeight="1">
      <c r="B21" s="7">
        <v>1</v>
      </c>
      <c r="C21" s="58" t="s">
        <v>45</v>
      </c>
      <c r="D21" s="59"/>
      <c r="E21" s="59"/>
      <c r="F21" s="60"/>
      <c r="G21" s="34"/>
      <c r="H21" s="6" t="s">
        <v>0</v>
      </c>
      <c r="J21" s="11"/>
    </row>
    <row r="22" spans="2:10" ht="15.75" customHeight="1">
      <c r="B22" s="7">
        <v>2</v>
      </c>
      <c r="C22" s="58" t="s">
        <v>47</v>
      </c>
      <c r="D22" s="59"/>
      <c r="E22" s="59"/>
      <c r="F22" s="60"/>
      <c r="G22" s="42"/>
      <c r="H22" s="6" t="s">
        <v>0</v>
      </c>
      <c r="J22" s="11"/>
    </row>
    <row r="23" spans="2:10" ht="15.75" customHeight="1">
      <c r="B23" s="7">
        <v>3</v>
      </c>
      <c r="C23" s="58" t="s">
        <v>48</v>
      </c>
      <c r="D23" s="59"/>
      <c r="E23" s="59"/>
      <c r="F23" s="60"/>
      <c r="G23" s="34"/>
      <c r="H23" s="6" t="s">
        <v>0</v>
      </c>
      <c r="J23" s="11"/>
    </row>
    <row r="24" spans="2:10" ht="15.75" customHeight="1">
      <c r="B24" s="7">
        <v>4</v>
      </c>
      <c r="C24" s="54" t="s">
        <v>3</v>
      </c>
      <c r="D24" s="55"/>
      <c r="E24" s="55"/>
      <c r="F24" s="56"/>
      <c r="G24" s="34"/>
      <c r="H24" s="6" t="s">
        <v>0</v>
      </c>
      <c r="J24" s="11"/>
    </row>
    <row r="25" spans="2:10" ht="15.75" customHeight="1">
      <c r="B25" s="7">
        <v>5</v>
      </c>
      <c r="C25" s="54" t="s">
        <v>19</v>
      </c>
      <c r="D25" s="55"/>
      <c r="E25" s="55"/>
      <c r="F25" s="56"/>
      <c r="G25" s="34"/>
      <c r="H25" s="6" t="s">
        <v>0</v>
      </c>
      <c r="J25" s="11"/>
    </row>
    <row r="26" spans="2:10" ht="16.5" customHeight="1">
      <c r="B26" s="7">
        <v>6</v>
      </c>
      <c r="C26" s="61" t="s">
        <v>30</v>
      </c>
      <c r="D26" s="59"/>
      <c r="E26" s="59"/>
      <c r="F26" s="60"/>
      <c r="G26" s="45">
        <v>179291.67</v>
      </c>
      <c r="H26" s="6" t="s">
        <v>0</v>
      </c>
      <c r="J26" s="11"/>
    </row>
    <row r="27" spans="2:10" ht="15.75" customHeight="1">
      <c r="B27" s="47" t="s">
        <v>18</v>
      </c>
      <c r="C27" s="48"/>
      <c r="D27" s="48"/>
      <c r="E27" s="48"/>
      <c r="F27" s="49"/>
      <c r="G27" s="34"/>
      <c r="H27" s="6"/>
      <c r="J27" s="11"/>
    </row>
    <row r="28" spans="2:10" ht="15.75" customHeight="1">
      <c r="B28" s="7">
        <v>7</v>
      </c>
      <c r="C28" s="62" t="s">
        <v>20</v>
      </c>
      <c r="D28" s="62"/>
      <c r="E28" s="62"/>
      <c r="F28" s="62"/>
      <c r="G28" s="34"/>
      <c r="H28" s="6" t="s">
        <v>0</v>
      </c>
      <c r="J28" s="11"/>
    </row>
    <row r="29" spans="2:8" ht="15.75" customHeight="1">
      <c r="B29" s="7">
        <v>8</v>
      </c>
      <c r="C29" s="62" t="s">
        <v>21</v>
      </c>
      <c r="D29" s="62"/>
      <c r="E29" s="62"/>
      <c r="F29" s="62"/>
      <c r="G29" s="34"/>
      <c r="H29" s="6" t="s">
        <v>0</v>
      </c>
    </row>
    <row r="30" spans="2:8" ht="16.5" customHeight="1">
      <c r="B30" s="7">
        <v>9</v>
      </c>
      <c r="C30" s="63" t="s">
        <v>22</v>
      </c>
      <c r="D30" s="62"/>
      <c r="E30" s="62"/>
      <c r="F30" s="62"/>
      <c r="G30" s="34"/>
      <c r="H30" s="6" t="s">
        <v>0</v>
      </c>
    </row>
    <row r="31" spans="2:8" ht="15.75" customHeight="1">
      <c r="B31" s="7">
        <v>10</v>
      </c>
      <c r="C31" s="46" t="s">
        <v>23</v>
      </c>
      <c r="D31" s="46"/>
      <c r="E31" s="46"/>
      <c r="F31" s="46"/>
      <c r="G31" s="34"/>
      <c r="H31" s="6" t="s">
        <v>0</v>
      </c>
    </row>
    <row r="32" spans="2:8" ht="15.75" customHeight="1">
      <c r="B32" s="7">
        <v>11</v>
      </c>
      <c r="C32" s="57" t="s">
        <v>15</v>
      </c>
      <c r="D32" s="57"/>
      <c r="E32" s="57"/>
      <c r="F32" s="57"/>
      <c r="G32" s="34"/>
      <c r="H32" s="6" t="s">
        <v>0</v>
      </c>
    </row>
    <row r="33" spans="2:8" ht="15.75" customHeight="1">
      <c r="B33" s="7">
        <v>12</v>
      </c>
      <c r="C33" s="46" t="s">
        <v>24</v>
      </c>
      <c r="D33" s="46"/>
      <c r="E33" s="46"/>
      <c r="F33" s="46"/>
      <c r="G33" s="34"/>
      <c r="H33" s="6" t="s">
        <v>0</v>
      </c>
    </row>
    <row r="34" spans="2:8" ht="15.75" customHeight="1">
      <c r="B34" s="7">
        <v>13</v>
      </c>
      <c r="C34" s="46" t="s">
        <v>25</v>
      </c>
      <c r="D34" s="46"/>
      <c r="E34" s="46"/>
      <c r="F34" s="46"/>
      <c r="G34" s="34"/>
      <c r="H34" s="9" t="s">
        <v>0</v>
      </c>
    </row>
    <row r="35" spans="2:8" ht="15.75" customHeight="1">
      <c r="B35" s="7">
        <v>14</v>
      </c>
      <c r="C35" s="46" t="s">
        <v>26</v>
      </c>
      <c r="D35" s="46"/>
      <c r="E35" s="46"/>
      <c r="F35" s="46"/>
      <c r="G35" s="43"/>
      <c r="H35" s="6" t="s">
        <v>0</v>
      </c>
    </row>
    <row r="36" spans="2:8" ht="15.75" customHeight="1">
      <c r="B36" s="7">
        <v>15</v>
      </c>
      <c r="C36" s="46" t="s">
        <v>27</v>
      </c>
      <c r="D36" s="46"/>
      <c r="E36" s="46"/>
      <c r="F36" s="46"/>
      <c r="G36" s="43"/>
      <c r="H36" s="6" t="s">
        <v>0</v>
      </c>
    </row>
    <row r="37" spans="2:8" ht="15.75" customHeight="1">
      <c r="B37" s="7">
        <v>16</v>
      </c>
      <c r="C37" s="46" t="s">
        <v>25</v>
      </c>
      <c r="D37" s="46"/>
      <c r="E37" s="46"/>
      <c r="F37" s="46"/>
      <c r="G37" s="43"/>
      <c r="H37" s="6" t="s">
        <v>0</v>
      </c>
    </row>
    <row r="38" spans="2:8" ht="17.25" customHeight="1">
      <c r="B38" s="7">
        <v>17</v>
      </c>
      <c r="C38" s="46" t="s">
        <v>28</v>
      </c>
      <c r="D38" s="46"/>
      <c r="E38" s="46"/>
      <c r="F38" s="46"/>
      <c r="G38" s="43"/>
      <c r="H38" s="6" t="s">
        <v>0</v>
      </c>
    </row>
    <row r="39" spans="2:8" ht="13.5" thickBot="1">
      <c r="B39" s="51" t="s">
        <v>1</v>
      </c>
      <c r="C39" s="52"/>
      <c r="D39" s="52"/>
      <c r="E39" s="52"/>
      <c r="F39" s="53"/>
      <c r="G39" s="44">
        <f>SUM(G21:G38)</f>
        <v>179291.67</v>
      </c>
      <c r="H39" s="10" t="s">
        <v>0</v>
      </c>
    </row>
    <row r="40" spans="2:8" ht="12.75">
      <c r="B40" s="50" t="s">
        <v>5</v>
      </c>
      <c r="C40" s="50"/>
      <c r="D40" s="50"/>
      <c r="E40" s="50"/>
      <c r="F40" s="50"/>
      <c r="G40" s="50"/>
      <c r="H40" s="50"/>
    </row>
  </sheetData>
  <sheetProtection/>
  <mergeCells count="40">
    <mergeCell ref="B2:H2"/>
    <mergeCell ref="B1:H1"/>
    <mergeCell ref="B3:H3"/>
    <mergeCell ref="C9:F9"/>
    <mergeCell ref="C10:F10"/>
    <mergeCell ref="C8:F8"/>
    <mergeCell ref="B4:H4"/>
    <mergeCell ref="B5:F5"/>
    <mergeCell ref="B6:F6"/>
    <mergeCell ref="C7:F7"/>
    <mergeCell ref="B11:F11"/>
    <mergeCell ref="B12:H12"/>
    <mergeCell ref="B16:F16"/>
    <mergeCell ref="B13:F13"/>
    <mergeCell ref="C14:F14"/>
    <mergeCell ref="C15:F15"/>
    <mergeCell ref="B19:H19"/>
    <mergeCell ref="B17:H17"/>
    <mergeCell ref="B18:F18"/>
    <mergeCell ref="C22:F22"/>
    <mergeCell ref="C21:F21"/>
    <mergeCell ref="C33:F33"/>
    <mergeCell ref="C35:F35"/>
    <mergeCell ref="C36:F36"/>
    <mergeCell ref="C23:F23"/>
    <mergeCell ref="C26:F26"/>
    <mergeCell ref="C31:F31"/>
    <mergeCell ref="C28:F28"/>
    <mergeCell ref="C29:F29"/>
    <mergeCell ref="C30:F30"/>
    <mergeCell ref="C37:F37"/>
    <mergeCell ref="C38:F38"/>
    <mergeCell ref="B27:F27"/>
    <mergeCell ref="B20:F20"/>
    <mergeCell ref="C34:F34"/>
    <mergeCell ref="B40:H40"/>
    <mergeCell ref="B39:F39"/>
    <mergeCell ref="C24:F24"/>
    <mergeCell ref="C25:F25"/>
    <mergeCell ref="C32:F32"/>
  </mergeCells>
  <printOptions/>
  <pageMargins left="0.44" right="0.34" top="0.25" bottom="0.19" header="0.17" footer="0.26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85"/>
  <sheetViews>
    <sheetView tabSelected="1" zoomScalePageLayoutView="0" workbookViewId="0" topLeftCell="A4">
      <selection activeCell="O29" sqref="O29"/>
    </sheetView>
  </sheetViews>
  <sheetFormatPr defaultColWidth="9.140625" defaultRowHeight="12.75"/>
  <cols>
    <col min="1" max="1" width="6.7109375" style="12" customWidth="1"/>
    <col min="2" max="2" width="51.421875" style="13" customWidth="1"/>
    <col min="3" max="3" width="15.421875" style="14" customWidth="1"/>
    <col min="4" max="4" width="20.00390625" style="15" customWidth="1"/>
    <col min="5" max="16384" width="9.140625" style="13" customWidth="1"/>
  </cols>
  <sheetData>
    <row r="2" spans="2:4" ht="29.25" customHeight="1">
      <c r="B2" s="90" t="s">
        <v>31</v>
      </c>
      <c r="C2" s="90"/>
      <c r="D2" s="90"/>
    </row>
    <row r="5" spans="1:4" ht="15">
      <c r="A5" s="91" t="s">
        <v>32</v>
      </c>
      <c r="B5" s="91"/>
      <c r="C5" s="91"/>
      <c r="D5" s="91"/>
    </row>
    <row r="6" spans="1:4" ht="15">
      <c r="A6" s="16"/>
      <c r="B6" s="92" t="s">
        <v>51</v>
      </c>
      <c r="C6" s="92"/>
      <c r="D6" s="92"/>
    </row>
    <row r="7" spans="1:4" ht="15" customHeight="1">
      <c r="A7" s="13"/>
      <c r="C7" s="13"/>
      <c r="D7" s="13"/>
    </row>
    <row r="8" ht="15" customHeight="1">
      <c r="B8" s="17"/>
    </row>
    <row r="9" spans="1:3" ht="15" customHeight="1">
      <c r="A9" s="12" t="s">
        <v>33</v>
      </c>
      <c r="B9" s="21" t="s">
        <v>34</v>
      </c>
      <c r="C9" s="12"/>
    </row>
    <row r="10" ht="15" customHeight="1">
      <c r="A10" s="12">
        <v>1</v>
      </c>
    </row>
    <row r="11" ht="15" customHeight="1">
      <c r="A11" s="12">
        <v>2</v>
      </c>
    </row>
    <row r="12" spans="1:4" ht="15" customHeight="1">
      <c r="A12" s="12">
        <v>3</v>
      </c>
      <c r="D12" s="8"/>
    </row>
    <row r="13" ht="15" customHeight="1">
      <c r="A13" s="12">
        <v>4</v>
      </c>
    </row>
    <row r="14" spans="3:5" ht="15.75">
      <c r="C14" s="23" t="s">
        <v>35</v>
      </c>
      <c r="D14" s="19">
        <f>SUM(D10:D13)</f>
        <v>0</v>
      </c>
      <c r="E14" s="18"/>
    </row>
    <row r="15" spans="1:5" ht="15.75">
      <c r="A15" s="12" t="s">
        <v>36</v>
      </c>
      <c r="B15" s="21" t="s">
        <v>37</v>
      </c>
      <c r="E15" s="18"/>
    </row>
    <row r="16" spans="1:5" ht="15.75">
      <c r="A16" s="12">
        <v>1</v>
      </c>
      <c r="D16" s="8"/>
      <c r="E16" s="18"/>
    </row>
    <row r="17" ht="14.25">
      <c r="A17" s="12">
        <v>2</v>
      </c>
    </row>
    <row r="18" spans="1:5" ht="15.75">
      <c r="A18" s="12">
        <v>3</v>
      </c>
      <c r="D18" s="19"/>
      <c r="E18" s="18"/>
    </row>
    <row r="19" spans="3:5" ht="15.75">
      <c r="C19" s="23" t="s">
        <v>38</v>
      </c>
      <c r="D19" s="24">
        <f>SUM(D15:D17)</f>
        <v>0</v>
      </c>
      <c r="E19" s="18"/>
    </row>
    <row r="20" spans="1:5" ht="15.75">
      <c r="A20" s="12" t="s">
        <v>39</v>
      </c>
      <c r="B20" s="21" t="s">
        <v>40</v>
      </c>
      <c r="E20" s="18"/>
    </row>
    <row r="21" spans="1:5" ht="15.75">
      <c r="A21" s="12">
        <v>1</v>
      </c>
      <c r="B21" s="13" t="s">
        <v>52</v>
      </c>
      <c r="D21" s="15">
        <v>179291.67</v>
      </c>
      <c r="E21" s="18"/>
    </row>
    <row r="22" spans="1:5" ht="15.75">
      <c r="A22" s="12">
        <v>2</v>
      </c>
      <c r="D22" s="8"/>
      <c r="E22" s="18"/>
    </row>
    <row r="23" spans="1:5" ht="15.75">
      <c r="A23" s="12">
        <v>3</v>
      </c>
      <c r="D23" s="25"/>
      <c r="E23" s="18"/>
    </row>
    <row r="24" spans="1:5" ht="15.75">
      <c r="A24" s="12">
        <v>4</v>
      </c>
      <c r="E24" s="18"/>
    </row>
    <row r="25" ht="15.75">
      <c r="E25" s="18"/>
    </row>
    <row r="26" spans="1:4" ht="15">
      <c r="A26" s="13"/>
      <c r="C26" s="23" t="s">
        <v>38</v>
      </c>
      <c r="D26" s="24">
        <f>SUM(D21:D25)</f>
        <v>179291.67</v>
      </c>
    </row>
    <row r="27" spans="3:4" ht="15">
      <c r="C27" s="23"/>
      <c r="D27" s="24"/>
    </row>
    <row r="28" spans="1:4" ht="15">
      <c r="A28" s="12" t="s">
        <v>41</v>
      </c>
      <c r="B28" s="21" t="s">
        <v>42</v>
      </c>
      <c r="C28" s="23"/>
      <c r="D28" s="15" t="s">
        <v>5</v>
      </c>
    </row>
    <row r="29" spans="1:3" ht="15">
      <c r="A29" s="12">
        <v>1</v>
      </c>
      <c r="C29" s="23"/>
    </row>
    <row r="30" spans="3:4" ht="15">
      <c r="C30" s="23"/>
      <c r="D30" s="24"/>
    </row>
    <row r="31" spans="3:4" ht="15">
      <c r="C31" s="23" t="s">
        <v>38</v>
      </c>
      <c r="D31" s="24">
        <f>SUM(D29:D30)</f>
        <v>0</v>
      </c>
    </row>
    <row r="32" spans="1:3" ht="15">
      <c r="A32" s="12" t="s">
        <v>43</v>
      </c>
      <c r="B32" s="21" t="s">
        <v>44</v>
      </c>
      <c r="C32" s="20"/>
    </row>
    <row r="33" spans="1:3" ht="14.25">
      <c r="A33" s="12">
        <v>1</v>
      </c>
      <c r="C33" s="20"/>
    </row>
    <row r="34" spans="1:3" ht="15">
      <c r="A34" s="12">
        <v>2</v>
      </c>
      <c r="C34" s="22"/>
    </row>
    <row r="36" spans="3:4" ht="15">
      <c r="C36" s="22" t="s">
        <v>38</v>
      </c>
      <c r="D36" s="19">
        <f>SUM(D33:D34)</f>
        <v>0</v>
      </c>
    </row>
    <row r="37" spans="3:4" ht="15">
      <c r="C37" s="20"/>
      <c r="D37" s="19"/>
    </row>
    <row r="38" spans="2:4" ht="15">
      <c r="B38" s="38" t="s">
        <v>46</v>
      </c>
      <c r="C38" s="39"/>
      <c r="D38" s="40">
        <f>D14+D19+D26+D31+D36</f>
        <v>179291.67</v>
      </c>
    </row>
    <row r="39" ht="14.25">
      <c r="A39" s="13"/>
    </row>
    <row r="40" spans="1:4" ht="14.25">
      <c r="A40" s="13"/>
      <c r="C40" s="13"/>
      <c r="D40" s="13"/>
    </row>
    <row r="41" spans="3:4" ht="14.25">
      <c r="C41" s="13"/>
      <c r="D41" s="13"/>
    </row>
    <row r="84" ht="15">
      <c r="D84" s="19"/>
    </row>
    <row r="85" ht="15">
      <c r="B85" s="17"/>
    </row>
  </sheetData>
  <sheetProtection/>
  <mergeCells count="3">
    <mergeCell ref="B2:D2"/>
    <mergeCell ref="A5:D5"/>
    <mergeCell ref="B6:D6"/>
  </mergeCells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KCS</dc:creator>
  <cp:keywords/>
  <dc:description/>
  <cp:lastModifiedBy>Biljana BB. Bozanovic</cp:lastModifiedBy>
  <cp:lastPrinted>2019-10-03T08:33:10Z</cp:lastPrinted>
  <dcterms:created xsi:type="dcterms:W3CDTF">2009-07-02T09:34:06Z</dcterms:created>
  <dcterms:modified xsi:type="dcterms:W3CDTF">2024-07-19T06:46:16Z</dcterms:modified>
  <cp:category/>
  <cp:version/>
  <cp:contentType/>
  <cp:contentStatus/>
</cp:coreProperties>
</file>